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75B96EA-3609-4294-8F3C-C1DC3EFCA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C71" i="1"/>
  <c r="E5" i="1"/>
  <c r="E3" i="1"/>
  <c r="E71" i="1" l="1"/>
</calcChain>
</file>

<file path=xl/sharedStrings.xml><?xml version="1.0" encoding="utf-8"?>
<sst xmlns="http://schemas.openxmlformats.org/spreadsheetml/2006/main" count="130" uniqueCount="125">
  <si>
    <t>院系</t>
  </si>
  <si>
    <t>专业</t>
  </si>
  <si>
    <t>本科</t>
  </si>
  <si>
    <t>专科</t>
  </si>
  <si>
    <t>总数</t>
  </si>
  <si>
    <t>办公电话</t>
  </si>
  <si>
    <t>马克思主义学院</t>
  </si>
  <si>
    <t>思想政治教育（师范）</t>
  </si>
  <si>
    <t>历史学（师范）</t>
  </si>
  <si>
    <t>法学院</t>
  </si>
  <si>
    <t>行政管理</t>
  </si>
  <si>
    <t>公共事务管理</t>
  </si>
  <si>
    <t>法学</t>
  </si>
  <si>
    <t>教师教育学院</t>
  </si>
  <si>
    <t>学前教育（师范）</t>
  </si>
  <si>
    <t>小学教育（师范）</t>
  </si>
  <si>
    <t>文学与新闻传播学院</t>
  </si>
  <si>
    <t>新闻学</t>
  </si>
  <si>
    <t>汉语言文学（师范）</t>
  </si>
  <si>
    <t>汉语国际教育（师范）</t>
  </si>
  <si>
    <t>外国语学院</t>
  </si>
  <si>
    <t>英语（师范类）</t>
  </si>
  <si>
    <t>商务英语</t>
  </si>
  <si>
    <t>日语</t>
  </si>
  <si>
    <t>电子商务跨境</t>
  </si>
  <si>
    <t>俄语</t>
  </si>
  <si>
    <t>美术学院</t>
  </si>
  <si>
    <t>美术学（师范）</t>
  </si>
  <si>
    <t>环境设计</t>
  </si>
  <si>
    <t>音乐学院</t>
  </si>
  <si>
    <t>音乐学（师范）</t>
  </si>
  <si>
    <t>音乐表演</t>
  </si>
  <si>
    <t>体育学院</t>
  </si>
  <si>
    <t>体育教育（师范）</t>
  </si>
  <si>
    <t>经济管理学院</t>
  </si>
  <si>
    <t>市场营销</t>
  </si>
  <si>
    <t>会计学</t>
  </si>
  <si>
    <t>国际经济与贸易(中外合作办学)</t>
  </si>
  <si>
    <t>国际经济与贸易</t>
  </si>
  <si>
    <t>工商管理</t>
  </si>
  <si>
    <t>数学与大数据学院</t>
  </si>
  <si>
    <t>应用统计学</t>
  </si>
  <si>
    <t>信息与计算科学</t>
  </si>
  <si>
    <t>数学与应用数学（师范）</t>
  </si>
  <si>
    <t>数据科学与大数据技术</t>
  </si>
  <si>
    <t>物理与电子信息学院</t>
  </si>
  <si>
    <t>物联网工程</t>
  </si>
  <si>
    <t>物理学（师范）</t>
  </si>
  <si>
    <t>电子信息工程</t>
  </si>
  <si>
    <t>化学化工学院</t>
  </si>
  <si>
    <t>应用化工技术</t>
  </si>
  <si>
    <t>环境工程</t>
  </si>
  <si>
    <t>化学工程与工艺</t>
  </si>
  <si>
    <t>化学</t>
  </si>
  <si>
    <t>材料化学</t>
  </si>
  <si>
    <t>生态与资源环境学院</t>
  </si>
  <si>
    <t>人文地理与城乡规划</t>
  </si>
  <si>
    <t>旅游管理</t>
  </si>
  <si>
    <t>风景园林</t>
  </si>
  <si>
    <t>地理科学（师范）</t>
  </si>
  <si>
    <t>生命科学学院</t>
  </si>
  <si>
    <t>园艺</t>
  </si>
  <si>
    <t>食品质量与安全</t>
  </si>
  <si>
    <t>生物科学（师范）</t>
  </si>
  <si>
    <t>生物技术</t>
  </si>
  <si>
    <t>生物信息学</t>
  </si>
  <si>
    <t>计算机与信息学院</t>
  </si>
  <si>
    <t>信息管理与信息系统</t>
  </si>
  <si>
    <t>网络工程</t>
  </si>
  <si>
    <t>软件工程</t>
  </si>
  <si>
    <t>计算机科学与技术</t>
  </si>
  <si>
    <t>能源与机械学院</t>
  </si>
  <si>
    <t>汽车检测与维修技术</t>
  </si>
  <si>
    <t>汽车服务工程</t>
  </si>
  <si>
    <t>能源与动力工程</t>
  </si>
  <si>
    <t>机械制造与自动化</t>
  </si>
  <si>
    <t>机械设计制造及其自动化</t>
  </si>
  <si>
    <t>电气工程及其自动化</t>
  </si>
  <si>
    <t>车辆工程</t>
  </si>
  <si>
    <t>纺织服装学院</t>
  </si>
  <si>
    <t>服装与服饰设计</t>
  </si>
  <si>
    <t>服装设计与工程</t>
  </si>
  <si>
    <t>纺织工程</t>
  </si>
  <si>
    <t>医药与护理学院</t>
  </si>
  <si>
    <t>制药工程</t>
  </si>
  <si>
    <t>生物制药</t>
  </si>
  <si>
    <t>口腔医学技术</t>
  </si>
  <si>
    <t>护理学</t>
  </si>
  <si>
    <t>五年一贯制学前教育（师范）</t>
  </si>
  <si>
    <t>总计</t>
  </si>
  <si>
    <t>负责老师</t>
    <phoneticPr fontId="2" type="noConversion"/>
  </si>
  <si>
    <t>王老师</t>
    <phoneticPr fontId="2" type="noConversion"/>
  </si>
  <si>
    <t>0534-8985057</t>
    <phoneticPr fontId="2" type="noConversion"/>
  </si>
  <si>
    <t>戴老师</t>
    <phoneticPr fontId="2" type="noConversion"/>
  </si>
  <si>
    <t>0534-8985697</t>
    <phoneticPr fontId="2" type="noConversion"/>
  </si>
  <si>
    <t>崔老师</t>
    <phoneticPr fontId="2" type="noConversion"/>
  </si>
  <si>
    <t>0534-8984007</t>
    <phoneticPr fontId="2" type="noConversion"/>
  </si>
  <si>
    <t>山老师</t>
    <phoneticPr fontId="2" type="noConversion"/>
  </si>
  <si>
    <t>0534-8985693</t>
    <phoneticPr fontId="2" type="noConversion"/>
  </si>
  <si>
    <t>张老师</t>
    <phoneticPr fontId="2" type="noConversion"/>
  </si>
  <si>
    <t>0534-8989500</t>
    <phoneticPr fontId="2" type="noConversion"/>
  </si>
  <si>
    <t>戚老师</t>
    <phoneticPr fontId="2" type="noConversion"/>
  </si>
  <si>
    <t>0534-8985667</t>
    <phoneticPr fontId="2" type="noConversion"/>
  </si>
  <si>
    <t>唐老师</t>
    <phoneticPr fontId="2" type="noConversion"/>
  </si>
  <si>
    <t>0534-8985557</t>
    <phoneticPr fontId="2" type="noConversion"/>
  </si>
  <si>
    <t>薛老师</t>
    <phoneticPr fontId="2" type="noConversion"/>
  </si>
  <si>
    <t>0534-8985126</t>
    <phoneticPr fontId="2" type="noConversion"/>
  </si>
  <si>
    <t>0534-8987505</t>
    <phoneticPr fontId="2" type="noConversion"/>
  </si>
  <si>
    <t>0534-8985665</t>
    <phoneticPr fontId="2" type="noConversion"/>
  </si>
  <si>
    <t>纪老师</t>
    <phoneticPr fontId="2" type="noConversion"/>
  </si>
  <si>
    <t>0534-8985668</t>
    <phoneticPr fontId="2" type="noConversion"/>
  </si>
  <si>
    <t>魏老师</t>
    <phoneticPr fontId="2" type="noConversion"/>
  </si>
  <si>
    <t xml:space="preserve">0534-8987082
</t>
    <phoneticPr fontId="2" type="noConversion"/>
  </si>
  <si>
    <t>0534-8985134</t>
    <phoneticPr fontId="2" type="noConversion"/>
  </si>
  <si>
    <t>周老师</t>
    <phoneticPr fontId="2" type="noConversion"/>
  </si>
  <si>
    <t>0534-8987861</t>
    <phoneticPr fontId="2" type="noConversion"/>
  </si>
  <si>
    <t>李老师</t>
    <phoneticPr fontId="2" type="noConversion"/>
  </si>
  <si>
    <t>0534-8985659</t>
    <phoneticPr fontId="2" type="noConversion"/>
  </si>
  <si>
    <t>0534-8985543</t>
    <phoneticPr fontId="2" type="noConversion"/>
  </si>
  <si>
    <t>0534-8985523</t>
    <phoneticPr fontId="2" type="noConversion"/>
  </si>
  <si>
    <t>董老师</t>
    <phoneticPr fontId="2" type="noConversion"/>
  </si>
  <si>
    <t>0534-8985677</t>
    <phoneticPr fontId="2" type="noConversion"/>
  </si>
  <si>
    <r>
      <t xml:space="preserve">                                                                                </t>
    </r>
    <r>
      <rPr>
        <sz val="18"/>
        <color rgb="FF000000"/>
        <rFont val="方正小标宋简体"/>
        <family val="4"/>
        <charset val="134"/>
      </rPr>
      <t xml:space="preserve">        </t>
    </r>
    <r>
      <rPr>
        <sz val="20"/>
        <color rgb="FF000000"/>
        <rFont val="方正小标宋简体"/>
        <family val="4"/>
        <charset val="134"/>
      </rPr>
      <t xml:space="preserve">           2023届毕业生生源信息统计表</t>
    </r>
    <phoneticPr fontId="2" type="noConversion"/>
  </si>
  <si>
    <t>德州高级师范学校</t>
    <phoneticPr fontId="2" type="noConversion"/>
  </si>
  <si>
    <t>护理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</si>
</sst>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6"/>
      <color rgb="FF00000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rgb="FF000000"/>
      <name val="黑体"/>
      <family val="3"/>
      <charset val="134"/>
    </font>
    <font>
      <sz val="18"/>
      <color rgb="FF000000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20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H71" sqref="H71"/>
    </sheetView>
  </sheetViews>
  <sheetFormatPr defaultRowHeight="22.05" customHeight="1" x14ac:dyDescent="0.25"/>
  <cols>
    <col min="1" max="1" width="21.5546875" style="4" customWidth="1"/>
    <col min="2" max="2" width="31.77734375" style="4" customWidth="1"/>
    <col min="3" max="3" width="5.44140625" style="4" customWidth="1"/>
    <col min="4" max="4" width="5.5546875" style="4" customWidth="1"/>
    <col min="5" max="5" width="6" style="4" bestFit="1" customWidth="1"/>
    <col min="6" max="6" width="9.77734375" style="13" customWidth="1"/>
    <col min="7" max="7" width="14" style="13" customWidth="1"/>
    <col min="8" max="16384" width="8.88671875" style="4"/>
  </cols>
  <sheetData>
    <row r="1" spans="1:7" ht="43.2" customHeight="1" x14ac:dyDescent="0.25">
      <c r="A1" s="1" t="s">
        <v>122</v>
      </c>
      <c r="B1" s="2"/>
      <c r="C1" s="2"/>
      <c r="D1" s="2"/>
      <c r="E1" s="2"/>
      <c r="F1" s="3"/>
      <c r="G1" s="3"/>
    </row>
    <row r="2" spans="1:7" s="16" customFormat="1" ht="22.05" customHeight="1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90</v>
      </c>
      <c r="G2" s="15" t="s">
        <v>5</v>
      </c>
    </row>
    <row r="3" spans="1:7" ht="22.05" customHeight="1" x14ac:dyDescent="0.25">
      <c r="A3" s="18" t="s">
        <v>6</v>
      </c>
      <c r="B3" s="5" t="s">
        <v>7</v>
      </c>
      <c r="C3" s="6">
        <v>43</v>
      </c>
      <c r="D3" s="6"/>
      <c r="E3" s="20">
        <f>C3+C4</f>
        <v>114</v>
      </c>
      <c r="F3" s="20" t="s">
        <v>91</v>
      </c>
      <c r="G3" s="20" t="s">
        <v>92</v>
      </c>
    </row>
    <row r="4" spans="1:7" ht="22.05" customHeight="1" x14ac:dyDescent="0.25">
      <c r="A4" s="19"/>
      <c r="B4" s="5" t="s">
        <v>8</v>
      </c>
      <c r="C4" s="6">
        <v>71</v>
      </c>
      <c r="D4" s="6"/>
      <c r="E4" s="21"/>
      <c r="F4" s="21"/>
      <c r="G4" s="21"/>
    </row>
    <row r="5" spans="1:7" ht="22.05" customHeight="1" x14ac:dyDescent="0.25">
      <c r="A5" s="18" t="s">
        <v>9</v>
      </c>
      <c r="B5" s="5" t="s">
        <v>10</v>
      </c>
      <c r="C5" s="6">
        <v>126</v>
      </c>
      <c r="D5" s="6"/>
      <c r="E5" s="20">
        <f>C5+D6+C7</f>
        <v>514</v>
      </c>
      <c r="F5" s="20" t="s">
        <v>93</v>
      </c>
      <c r="G5" s="20" t="s">
        <v>94</v>
      </c>
    </row>
    <row r="6" spans="1:7" ht="22.05" customHeight="1" x14ac:dyDescent="0.25">
      <c r="A6" s="22"/>
      <c r="B6" s="5" t="s">
        <v>11</v>
      </c>
      <c r="C6" s="6"/>
      <c r="D6" s="6">
        <v>34</v>
      </c>
      <c r="E6" s="23"/>
      <c r="F6" s="23"/>
      <c r="G6" s="23"/>
    </row>
    <row r="7" spans="1:7" ht="22.05" customHeight="1" x14ac:dyDescent="0.25">
      <c r="A7" s="19"/>
      <c r="B7" s="5" t="s">
        <v>12</v>
      </c>
      <c r="C7" s="6">
        <v>354</v>
      </c>
      <c r="D7" s="6"/>
      <c r="E7" s="21"/>
      <c r="F7" s="21"/>
      <c r="G7" s="21"/>
    </row>
    <row r="8" spans="1:7" ht="22.05" customHeight="1" x14ac:dyDescent="0.25">
      <c r="A8" s="18" t="s">
        <v>13</v>
      </c>
      <c r="B8" s="5" t="s">
        <v>14</v>
      </c>
      <c r="C8" s="6">
        <v>91</v>
      </c>
      <c r="D8" s="6"/>
      <c r="E8" s="20">
        <v>341</v>
      </c>
      <c r="F8" s="20" t="s">
        <v>95</v>
      </c>
      <c r="G8" s="20" t="s">
        <v>96</v>
      </c>
    </row>
    <row r="9" spans="1:7" ht="22.05" customHeight="1" x14ac:dyDescent="0.25">
      <c r="A9" s="19"/>
      <c r="B9" s="5" t="s">
        <v>15</v>
      </c>
      <c r="C9" s="6">
        <v>250</v>
      </c>
      <c r="D9" s="6"/>
      <c r="E9" s="21"/>
      <c r="F9" s="21"/>
      <c r="G9" s="21"/>
    </row>
    <row r="10" spans="1:7" ht="22.05" customHeight="1" x14ac:dyDescent="0.25">
      <c r="A10" s="18" t="s">
        <v>16</v>
      </c>
      <c r="B10" s="5" t="s">
        <v>17</v>
      </c>
      <c r="C10" s="6">
        <v>69</v>
      </c>
      <c r="D10" s="6"/>
      <c r="E10" s="20">
        <v>371</v>
      </c>
      <c r="F10" s="20" t="s">
        <v>97</v>
      </c>
      <c r="G10" s="20" t="s">
        <v>98</v>
      </c>
    </row>
    <row r="11" spans="1:7" ht="22.05" customHeight="1" x14ac:dyDescent="0.25">
      <c r="A11" s="22"/>
      <c r="B11" s="5" t="s">
        <v>18</v>
      </c>
      <c r="C11" s="6">
        <v>273</v>
      </c>
      <c r="D11" s="6"/>
      <c r="E11" s="23"/>
      <c r="F11" s="23"/>
      <c r="G11" s="23"/>
    </row>
    <row r="12" spans="1:7" ht="22.05" customHeight="1" x14ac:dyDescent="0.25">
      <c r="A12" s="19"/>
      <c r="B12" s="5" t="s">
        <v>19</v>
      </c>
      <c r="C12" s="6">
        <v>29</v>
      </c>
      <c r="D12" s="6"/>
      <c r="E12" s="21"/>
      <c r="F12" s="21"/>
      <c r="G12" s="21"/>
    </row>
    <row r="13" spans="1:7" ht="22.05" customHeight="1" x14ac:dyDescent="0.25">
      <c r="A13" s="18" t="s">
        <v>20</v>
      </c>
      <c r="B13" s="5" t="s">
        <v>21</v>
      </c>
      <c r="C13" s="6">
        <v>145</v>
      </c>
      <c r="D13" s="7"/>
      <c r="E13" s="20">
        <v>509</v>
      </c>
      <c r="F13" s="20" t="s">
        <v>99</v>
      </c>
      <c r="G13" s="20" t="s">
        <v>100</v>
      </c>
    </row>
    <row r="14" spans="1:7" ht="22.05" customHeight="1" x14ac:dyDescent="0.25">
      <c r="A14" s="22"/>
      <c r="B14" s="5" t="s">
        <v>22</v>
      </c>
      <c r="C14" s="6">
        <v>252</v>
      </c>
      <c r="D14" s="6"/>
      <c r="E14" s="23"/>
      <c r="F14" s="23"/>
      <c r="G14" s="23"/>
    </row>
    <row r="15" spans="1:7" ht="22.05" customHeight="1" x14ac:dyDescent="0.25">
      <c r="A15" s="22"/>
      <c r="B15" s="5" t="s">
        <v>23</v>
      </c>
      <c r="C15" s="6">
        <v>24</v>
      </c>
      <c r="D15" s="6"/>
      <c r="E15" s="23"/>
      <c r="F15" s="23"/>
      <c r="G15" s="23"/>
    </row>
    <row r="16" spans="1:7" ht="22.05" customHeight="1" x14ac:dyDescent="0.25">
      <c r="A16" s="22"/>
      <c r="B16" s="5" t="s">
        <v>24</v>
      </c>
      <c r="C16" s="6">
        <v>47</v>
      </c>
      <c r="D16" s="6"/>
      <c r="E16" s="23"/>
      <c r="F16" s="23"/>
      <c r="G16" s="23"/>
    </row>
    <row r="17" spans="1:7" ht="22.05" customHeight="1" x14ac:dyDescent="0.25">
      <c r="A17" s="19"/>
      <c r="B17" s="5" t="s">
        <v>25</v>
      </c>
      <c r="C17" s="6">
        <v>39</v>
      </c>
      <c r="D17" s="6"/>
      <c r="E17" s="21"/>
      <c r="F17" s="21"/>
      <c r="G17" s="21"/>
    </row>
    <row r="18" spans="1:7" ht="22.05" customHeight="1" x14ac:dyDescent="0.25">
      <c r="A18" s="8" t="s">
        <v>26</v>
      </c>
      <c r="B18" s="5" t="s">
        <v>27</v>
      </c>
      <c r="C18" s="6">
        <v>145</v>
      </c>
      <c r="D18" s="6"/>
      <c r="E18" s="20">
        <v>237</v>
      </c>
      <c r="F18" s="20" t="s">
        <v>101</v>
      </c>
      <c r="G18" s="20" t="s">
        <v>102</v>
      </c>
    </row>
    <row r="19" spans="1:7" ht="22.05" customHeight="1" x14ac:dyDescent="0.25">
      <c r="A19" s="9"/>
      <c r="B19" s="5" t="s">
        <v>28</v>
      </c>
      <c r="C19" s="6">
        <v>92</v>
      </c>
      <c r="D19" s="6"/>
      <c r="E19" s="21"/>
      <c r="F19" s="21"/>
      <c r="G19" s="21"/>
    </row>
    <row r="20" spans="1:7" ht="22.05" customHeight="1" x14ac:dyDescent="0.25">
      <c r="A20" s="18" t="s">
        <v>29</v>
      </c>
      <c r="B20" s="5" t="s">
        <v>30</v>
      </c>
      <c r="C20" s="6">
        <v>138</v>
      </c>
      <c r="D20" s="6"/>
      <c r="E20" s="20">
        <v>221</v>
      </c>
      <c r="F20" s="20" t="s">
        <v>103</v>
      </c>
      <c r="G20" s="20" t="s">
        <v>104</v>
      </c>
    </row>
    <row r="21" spans="1:7" ht="22.05" customHeight="1" x14ac:dyDescent="0.25">
      <c r="A21" s="19"/>
      <c r="B21" s="5" t="s">
        <v>31</v>
      </c>
      <c r="C21" s="6">
        <v>83</v>
      </c>
      <c r="D21" s="6"/>
      <c r="E21" s="21"/>
      <c r="F21" s="21"/>
      <c r="G21" s="21"/>
    </row>
    <row r="22" spans="1:7" ht="22.05" customHeight="1" x14ac:dyDescent="0.25">
      <c r="A22" s="8" t="s">
        <v>32</v>
      </c>
      <c r="B22" s="5" t="s">
        <v>33</v>
      </c>
      <c r="C22" s="6">
        <v>146</v>
      </c>
      <c r="D22" s="6"/>
      <c r="E22" s="10">
        <v>146</v>
      </c>
      <c r="F22" s="10" t="s">
        <v>105</v>
      </c>
      <c r="G22" s="10" t="s">
        <v>106</v>
      </c>
    </row>
    <row r="23" spans="1:7" ht="22.05" customHeight="1" x14ac:dyDescent="0.25">
      <c r="A23" s="18" t="s">
        <v>34</v>
      </c>
      <c r="B23" s="5" t="s">
        <v>35</v>
      </c>
      <c r="C23" s="6">
        <v>90</v>
      </c>
      <c r="D23" s="6"/>
      <c r="E23" s="20">
        <v>776</v>
      </c>
      <c r="F23" s="20" t="s">
        <v>99</v>
      </c>
      <c r="G23" s="20" t="s">
        <v>107</v>
      </c>
    </row>
    <row r="24" spans="1:7" ht="22.05" customHeight="1" x14ac:dyDescent="0.25">
      <c r="A24" s="22"/>
      <c r="B24" s="5" t="s">
        <v>36</v>
      </c>
      <c r="C24" s="6">
        <v>270</v>
      </c>
      <c r="D24" s="6"/>
      <c r="E24" s="23"/>
      <c r="F24" s="23"/>
      <c r="G24" s="23"/>
    </row>
    <row r="25" spans="1:7" ht="22.05" customHeight="1" x14ac:dyDescent="0.25">
      <c r="A25" s="22"/>
      <c r="B25" s="5" t="s">
        <v>37</v>
      </c>
      <c r="C25" s="6"/>
      <c r="D25" s="6">
        <v>106</v>
      </c>
      <c r="E25" s="23"/>
      <c r="F25" s="23"/>
      <c r="G25" s="23"/>
    </row>
    <row r="26" spans="1:7" ht="22.05" customHeight="1" x14ac:dyDescent="0.25">
      <c r="A26" s="22"/>
      <c r="B26" s="5" t="s">
        <v>38</v>
      </c>
      <c r="C26" s="6">
        <v>170</v>
      </c>
      <c r="D26" s="6"/>
      <c r="E26" s="23"/>
      <c r="F26" s="23"/>
      <c r="G26" s="23"/>
    </row>
    <row r="27" spans="1:7" ht="22.05" customHeight="1" x14ac:dyDescent="0.25">
      <c r="A27" s="19"/>
      <c r="B27" s="5" t="s">
        <v>39</v>
      </c>
      <c r="C27" s="6">
        <v>140</v>
      </c>
      <c r="D27" s="6"/>
      <c r="E27" s="21"/>
      <c r="F27" s="21"/>
      <c r="G27" s="21"/>
    </row>
    <row r="28" spans="1:7" ht="22.05" customHeight="1" x14ac:dyDescent="0.25">
      <c r="A28" s="18" t="s">
        <v>40</v>
      </c>
      <c r="B28" s="5" t="s">
        <v>41</v>
      </c>
      <c r="C28" s="6">
        <v>41</v>
      </c>
      <c r="D28" s="6"/>
      <c r="E28" s="20">
        <v>453</v>
      </c>
      <c r="F28" s="20" t="s">
        <v>91</v>
      </c>
      <c r="G28" s="20" t="s">
        <v>108</v>
      </c>
    </row>
    <row r="29" spans="1:7" ht="22.05" customHeight="1" x14ac:dyDescent="0.25">
      <c r="A29" s="22"/>
      <c r="B29" s="5" t="s">
        <v>42</v>
      </c>
      <c r="C29" s="6">
        <v>139</v>
      </c>
      <c r="D29" s="6"/>
      <c r="E29" s="23"/>
      <c r="F29" s="23"/>
      <c r="G29" s="23"/>
    </row>
    <row r="30" spans="1:7" ht="22.05" customHeight="1" x14ac:dyDescent="0.25">
      <c r="A30" s="22"/>
      <c r="B30" s="5" t="s">
        <v>43</v>
      </c>
      <c r="C30" s="6">
        <v>99</v>
      </c>
      <c r="D30" s="6"/>
      <c r="E30" s="23"/>
      <c r="F30" s="23"/>
      <c r="G30" s="23"/>
    </row>
    <row r="31" spans="1:7" ht="22.05" customHeight="1" x14ac:dyDescent="0.25">
      <c r="A31" s="19"/>
      <c r="B31" s="5" t="s">
        <v>44</v>
      </c>
      <c r="C31" s="6">
        <v>174</v>
      </c>
      <c r="D31" s="6"/>
      <c r="E31" s="21"/>
      <c r="F31" s="21"/>
      <c r="G31" s="21"/>
    </row>
    <row r="32" spans="1:7" ht="22.05" customHeight="1" x14ac:dyDescent="0.25">
      <c r="A32" s="18" t="s">
        <v>45</v>
      </c>
      <c r="B32" s="5" t="s">
        <v>46</v>
      </c>
      <c r="C32" s="6">
        <v>195</v>
      </c>
      <c r="D32" s="6"/>
      <c r="E32" s="20">
        <v>355</v>
      </c>
      <c r="F32" s="20" t="s">
        <v>109</v>
      </c>
      <c r="G32" s="20" t="s">
        <v>110</v>
      </c>
    </row>
    <row r="33" spans="1:7" ht="22.05" customHeight="1" x14ac:dyDescent="0.25">
      <c r="A33" s="22"/>
      <c r="B33" s="5" t="s">
        <v>47</v>
      </c>
      <c r="C33" s="6">
        <v>39</v>
      </c>
      <c r="D33" s="6"/>
      <c r="E33" s="23"/>
      <c r="F33" s="23"/>
      <c r="G33" s="23"/>
    </row>
    <row r="34" spans="1:7" ht="22.05" customHeight="1" x14ac:dyDescent="0.25">
      <c r="A34" s="19"/>
      <c r="B34" s="5" t="s">
        <v>48</v>
      </c>
      <c r="C34" s="6">
        <v>117</v>
      </c>
      <c r="D34" s="6"/>
      <c r="E34" s="21"/>
      <c r="F34" s="21"/>
      <c r="G34" s="21"/>
    </row>
    <row r="35" spans="1:7" ht="22.05" customHeight="1" x14ac:dyDescent="0.25">
      <c r="A35" s="18" t="s">
        <v>49</v>
      </c>
      <c r="B35" s="5" t="s">
        <v>50</v>
      </c>
      <c r="C35" s="6"/>
      <c r="D35" s="6">
        <v>52</v>
      </c>
      <c r="E35" s="20">
        <v>537</v>
      </c>
      <c r="F35" s="20" t="s">
        <v>111</v>
      </c>
      <c r="G35" s="24" t="s">
        <v>112</v>
      </c>
    </row>
    <row r="36" spans="1:7" ht="22.05" customHeight="1" x14ac:dyDescent="0.25">
      <c r="A36" s="22"/>
      <c r="B36" s="5" t="s">
        <v>51</v>
      </c>
      <c r="C36" s="6">
        <v>90</v>
      </c>
      <c r="D36" s="6"/>
      <c r="E36" s="23"/>
      <c r="F36" s="23"/>
      <c r="G36" s="25"/>
    </row>
    <row r="37" spans="1:7" ht="22.05" customHeight="1" x14ac:dyDescent="0.25">
      <c r="A37" s="22"/>
      <c r="B37" s="5" t="s">
        <v>52</v>
      </c>
      <c r="C37" s="6">
        <v>241</v>
      </c>
      <c r="D37" s="6"/>
      <c r="E37" s="23"/>
      <c r="F37" s="23"/>
      <c r="G37" s="25"/>
    </row>
    <row r="38" spans="1:7" ht="22.05" customHeight="1" x14ac:dyDescent="0.25">
      <c r="A38" s="22"/>
      <c r="B38" s="5" t="s">
        <v>53</v>
      </c>
      <c r="C38" s="6">
        <v>51</v>
      </c>
      <c r="D38" s="6"/>
      <c r="E38" s="23"/>
      <c r="F38" s="23"/>
      <c r="G38" s="25"/>
    </row>
    <row r="39" spans="1:7" ht="22.05" customHeight="1" x14ac:dyDescent="0.25">
      <c r="A39" s="19"/>
      <c r="B39" s="5" t="s">
        <v>54</v>
      </c>
      <c r="C39" s="6">
        <v>98</v>
      </c>
      <c r="D39" s="6"/>
      <c r="E39" s="21"/>
      <c r="F39" s="21"/>
      <c r="G39" s="26"/>
    </row>
    <row r="40" spans="1:7" ht="22.05" customHeight="1" x14ac:dyDescent="0.25">
      <c r="A40" s="27" t="s">
        <v>55</v>
      </c>
      <c r="B40" s="5" t="s">
        <v>56</v>
      </c>
      <c r="C40" s="6">
        <v>39</v>
      </c>
      <c r="D40" s="6"/>
      <c r="E40" s="20">
        <v>252</v>
      </c>
      <c r="F40" s="30" t="s">
        <v>99</v>
      </c>
      <c r="G40" s="20" t="s">
        <v>113</v>
      </c>
    </row>
    <row r="41" spans="1:7" ht="22.05" customHeight="1" x14ac:dyDescent="0.25">
      <c r="A41" s="28"/>
      <c r="B41" s="5" t="s">
        <v>57</v>
      </c>
      <c r="C41" s="6"/>
      <c r="D41" s="6">
        <v>37</v>
      </c>
      <c r="E41" s="23"/>
      <c r="F41" s="31"/>
      <c r="G41" s="23"/>
    </row>
    <row r="42" spans="1:7" ht="22.05" customHeight="1" x14ac:dyDescent="0.25">
      <c r="A42" s="28"/>
      <c r="B42" s="5" t="s">
        <v>58</v>
      </c>
      <c r="C42" s="6">
        <v>104</v>
      </c>
      <c r="D42" s="6"/>
      <c r="E42" s="23"/>
      <c r="F42" s="31"/>
      <c r="G42" s="23"/>
    </row>
    <row r="43" spans="1:7" ht="22.05" customHeight="1" x14ac:dyDescent="0.25">
      <c r="A43" s="29"/>
      <c r="B43" s="5" t="s">
        <v>59</v>
      </c>
      <c r="C43" s="6">
        <v>71</v>
      </c>
      <c r="D43" s="6"/>
      <c r="E43" s="21"/>
      <c r="F43" s="32"/>
      <c r="G43" s="21"/>
    </row>
    <row r="44" spans="1:7" ht="22.05" customHeight="1" x14ac:dyDescent="0.25">
      <c r="A44" s="18" t="s">
        <v>60</v>
      </c>
      <c r="B44" s="5" t="s">
        <v>61</v>
      </c>
      <c r="C44" s="6">
        <v>42</v>
      </c>
      <c r="D44" s="6"/>
      <c r="E44" s="20">
        <v>467</v>
      </c>
      <c r="F44" s="20" t="s">
        <v>114</v>
      </c>
      <c r="G44" s="20" t="s">
        <v>115</v>
      </c>
    </row>
    <row r="45" spans="1:7" ht="22.05" customHeight="1" x14ac:dyDescent="0.25">
      <c r="A45" s="22"/>
      <c r="B45" s="5" t="s">
        <v>62</v>
      </c>
      <c r="C45" s="6">
        <v>181</v>
      </c>
      <c r="D45" s="6"/>
      <c r="E45" s="23"/>
      <c r="F45" s="23"/>
      <c r="G45" s="23"/>
    </row>
    <row r="46" spans="1:7" ht="22.05" customHeight="1" x14ac:dyDescent="0.25">
      <c r="A46" s="22"/>
      <c r="B46" s="5" t="s">
        <v>63</v>
      </c>
      <c r="C46" s="6">
        <v>155</v>
      </c>
      <c r="D46" s="6"/>
      <c r="E46" s="23"/>
      <c r="F46" s="23"/>
      <c r="G46" s="23"/>
    </row>
    <row r="47" spans="1:7" ht="22.05" customHeight="1" x14ac:dyDescent="0.25">
      <c r="A47" s="22"/>
      <c r="B47" s="5" t="s">
        <v>64</v>
      </c>
      <c r="C47" s="6">
        <v>40</v>
      </c>
      <c r="D47" s="6"/>
      <c r="E47" s="23"/>
      <c r="F47" s="23"/>
      <c r="G47" s="23"/>
    </row>
    <row r="48" spans="1:7" ht="22.05" customHeight="1" x14ac:dyDescent="0.25">
      <c r="A48" s="19"/>
      <c r="B48" s="5" t="s">
        <v>65</v>
      </c>
      <c r="C48" s="6">
        <v>49</v>
      </c>
      <c r="D48" s="10"/>
      <c r="E48" s="23"/>
      <c r="F48" s="23"/>
      <c r="G48" s="23"/>
    </row>
    <row r="49" spans="1:7" ht="22.05" customHeight="1" x14ac:dyDescent="0.25">
      <c r="A49" s="18" t="s">
        <v>66</v>
      </c>
      <c r="B49" s="5" t="s">
        <v>67</v>
      </c>
      <c r="C49" s="11">
        <v>61</v>
      </c>
      <c r="D49" s="12"/>
      <c r="E49" s="33">
        <v>529</v>
      </c>
      <c r="F49" s="33" t="s">
        <v>116</v>
      </c>
      <c r="G49" s="33" t="s">
        <v>117</v>
      </c>
    </row>
    <row r="50" spans="1:7" ht="22.05" customHeight="1" x14ac:dyDescent="0.25">
      <c r="A50" s="22"/>
      <c r="B50" s="5" t="s">
        <v>68</v>
      </c>
      <c r="C50" s="11">
        <v>131</v>
      </c>
      <c r="D50" s="12"/>
      <c r="E50" s="33"/>
      <c r="F50" s="33"/>
      <c r="G50" s="33"/>
    </row>
    <row r="51" spans="1:7" ht="22.05" customHeight="1" x14ac:dyDescent="0.25">
      <c r="A51" s="22"/>
      <c r="B51" s="5" t="s">
        <v>69</v>
      </c>
      <c r="C51" s="11">
        <v>178</v>
      </c>
      <c r="D51" s="12"/>
      <c r="E51" s="33"/>
      <c r="F51" s="33"/>
      <c r="G51" s="33"/>
    </row>
    <row r="52" spans="1:7" ht="22.05" customHeight="1" x14ac:dyDescent="0.25">
      <c r="A52" s="19"/>
      <c r="B52" s="5" t="s">
        <v>70</v>
      </c>
      <c r="C52" s="11">
        <v>159</v>
      </c>
      <c r="D52" s="12"/>
      <c r="E52" s="33"/>
      <c r="F52" s="33"/>
      <c r="G52" s="33"/>
    </row>
    <row r="53" spans="1:7" ht="22.05" customHeight="1" x14ac:dyDescent="0.25">
      <c r="A53" s="18" t="s">
        <v>71</v>
      </c>
      <c r="B53" s="5" t="s">
        <v>72</v>
      </c>
      <c r="C53" s="6"/>
      <c r="D53" s="6">
        <v>36</v>
      </c>
      <c r="E53" s="23">
        <v>661</v>
      </c>
      <c r="F53" s="23" t="s">
        <v>91</v>
      </c>
      <c r="G53" s="23" t="s">
        <v>118</v>
      </c>
    </row>
    <row r="54" spans="1:7" ht="22.05" customHeight="1" x14ac:dyDescent="0.25">
      <c r="A54" s="22"/>
      <c r="B54" s="5" t="s">
        <v>73</v>
      </c>
      <c r="C54" s="6">
        <v>34</v>
      </c>
      <c r="D54" s="6"/>
      <c r="E54" s="23"/>
      <c r="F54" s="23"/>
      <c r="G54" s="23"/>
    </row>
    <row r="55" spans="1:7" ht="22.05" customHeight="1" x14ac:dyDescent="0.25">
      <c r="A55" s="22"/>
      <c r="B55" s="5" t="s">
        <v>74</v>
      </c>
      <c r="C55" s="6">
        <v>93</v>
      </c>
      <c r="D55" s="6"/>
      <c r="E55" s="23"/>
      <c r="F55" s="23"/>
      <c r="G55" s="23"/>
    </row>
    <row r="56" spans="1:7" ht="22.05" customHeight="1" x14ac:dyDescent="0.25">
      <c r="A56" s="22"/>
      <c r="B56" s="5" t="s">
        <v>75</v>
      </c>
      <c r="C56" s="6"/>
      <c r="D56" s="6">
        <v>37</v>
      </c>
      <c r="E56" s="23"/>
      <c r="F56" s="23"/>
      <c r="G56" s="23"/>
    </row>
    <row r="57" spans="1:7" ht="22.05" customHeight="1" x14ac:dyDescent="0.25">
      <c r="A57" s="22"/>
      <c r="B57" s="5" t="s">
        <v>76</v>
      </c>
      <c r="C57" s="6">
        <v>313</v>
      </c>
      <c r="D57" s="6"/>
      <c r="E57" s="23"/>
      <c r="F57" s="23"/>
      <c r="G57" s="23"/>
    </row>
    <row r="58" spans="1:7" ht="22.05" customHeight="1" x14ac:dyDescent="0.25">
      <c r="A58" s="22"/>
      <c r="B58" s="5" t="s">
        <v>77</v>
      </c>
      <c r="C58" s="6">
        <v>80</v>
      </c>
      <c r="D58" s="6"/>
      <c r="E58" s="23"/>
      <c r="F58" s="23"/>
      <c r="G58" s="23"/>
    </row>
    <row r="59" spans="1:7" ht="22.05" customHeight="1" x14ac:dyDescent="0.25">
      <c r="A59" s="19"/>
      <c r="B59" s="5" t="s">
        <v>78</v>
      </c>
      <c r="C59" s="6">
        <v>68</v>
      </c>
      <c r="D59" s="6"/>
      <c r="E59" s="21"/>
      <c r="F59" s="21"/>
      <c r="G59" s="21"/>
    </row>
    <row r="60" spans="1:7" ht="22.05" customHeight="1" x14ac:dyDescent="0.25">
      <c r="A60" s="18" t="s">
        <v>79</v>
      </c>
      <c r="B60" s="5" t="s">
        <v>80</v>
      </c>
      <c r="C60" s="6">
        <v>304</v>
      </c>
      <c r="D60" s="6">
        <v>72</v>
      </c>
      <c r="E60" s="20">
        <v>501</v>
      </c>
      <c r="F60" s="20" t="s">
        <v>111</v>
      </c>
      <c r="G60" s="20" t="s">
        <v>119</v>
      </c>
    </row>
    <row r="61" spans="1:7" ht="22.05" customHeight="1" x14ac:dyDescent="0.25">
      <c r="A61" s="22"/>
      <c r="B61" s="5" t="s">
        <v>81</v>
      </c>
      <c r="C61" s="6">
        <v>104</v>
      </c>
      <c r="D61" s="6"/>
      <c r="E61" s="23"/>
      <c r="F61" s="23"/>
      <c r="G61" s="23"/>
    </row>
    <row r="62" spans="1:7" ht="22.05" customHeight="1" x14ac:dyDescent="0.25">
      <c r="A62" s="19"/>
      <c r="B62" s="5" t="s">
        <v>82</v>
      </c>
      <c r="C62" s="6">
        <v>21</v>
      </c>
      <c r="D62" s="6"/>
      <c r="E62" s="21"/>
      <c r="F62" s="21"/>
      <c r="G62" s="21"/>
    </row>
    <row r="63" spans="1:7" ht="22.05" customHeight="1" x14ac:dyDescent="0.25">
      <c r="A63" s="18" t="s">
        <v>83</v>
      </c>
      <c r="B63" s="5" t="s">
        <v>84</v>
      </c>
      <c r="C63" s="6">
        <v>80</v>
      </c>
      <c r="D63" s="6"/>
      <c r="E63" s="20">
        <v>446</v>
      </c>
      <c r="F63" s="20" t="s">
        <v>120</v>
      </c>
      <c r="G63" s="20" t="s">
        <v>121</v>
      </c>
    </row>
    <row r="64" spans="1:7" ht="22.05" customHeight="1" x14ac:dyDescent="0.25">
      <c r="A64" s="22"/>
      <c r="B64" s="5" t="s">
        <v>85</v>
      </c>
      <c r="C64" s="6">
        <v>30</v>
      </c>
      <c r="D64" s="6"/>
      <c r="E64" s="23"/>
      <c r="F64" s="23"/>
      <c r="G64" s="23"/>
    </row>
    <row r="65" spans="1:7" ht="22.05" customHeight="1" x14ac:dyDescent="0.25">
      <c r="A65" s="22"/>
      <c r="B65" s="5" t="s">
        <v>86</v>
      </c>
      <c r="C65" s="6"/>
      <c r="D65" s="6">
        <v>33</v>
      </c>
      <c r="E65" s="23"/>
      <c r="F65" s="23"/>
      <c r="G65" s="23"/>
    </row>
    <row r="66" spans="1:7" ht="22.05" customHeight="1" x14ac:dyDescent="0.25">
      <c r="A66" s="22"/>
      <c r="B66" s="5" t="s">
        <v>87</v>
      </c>
      <c r="C66" s="6">
        <v>264</v>
      </c>
      <c r="D66" s="6"/>
      <c r="E66" s="23"/>
      <c r="F66" s="23"/>
      <c r="G66" s="23"/>
    </row>
    <row r="67" spans="1:7" ht="22.05" customHeight="1" x14ac:dyDescent="0.25">
      <c r="A67" s="19"/>
      <c r="B67" s="5" t="s">
        <v>124</v>
      </c>
      <c r="C67" s="10"/>
      <c r="D67" s="10">
        <v>39</v>
      </c>
      <c r="E67" s="23"/>
      <c r="F67" s="23"/>
      <c r="G67" s="23"/>
    </row>
    <row r="68" spans="1:7" ht="21" customHeight="1" x14ac:dyDescent="0.25">
      <c r="A68" s="35" t="s">
        <v>123</v>
      </c>
      <c r="B68" s="37" t="s">
        <v>88</v>
      </c>
      <c r="C68" s="33"/>
      <c r="D68" s="33">
        <v>745</v>
      </c>
      <c r="E68" s="33">
        <v>745</v>
      </c>
      <c r="F68" s="33"/>
      <c r="G68" s="33"/>
    </row>
    <row r="69" spans="1:7" ht="21.6" hidden="1" customHeight="1" x14ac:dyDescent="0.25">
      <c r="A69" s="36"/>
      <c r="B69" s="38"/>
      <c r="C69" s="33"/>
      <c r="D69" s="33"/>
      <c r="E69" s="33"/>
      <c r="F69" s="33"/>
      <c r="G69" s="33"/>
    </row>
    <row r="70" spans="1:7" ht="21.6" hidden="1" customHeight="1" x14ac:dyDescent="0.25">
      <c r="A70" s="34"/>
      <c r="B70" s="39"/>
      <c r="C70" s="33"/>
      <c r="D70" s="33"/>
      <c r="E70" s="33"/>
      <c r="F70" s="33"/>
      <c r="G70" s="33"/>
    </row>
    <row r="71" spans="1:7" ht="22.05" customHeight="1" x14ac:dyDescent="0.25">
      <c r="A71" s="40" t="s">
        <v>89</v>
      </c>
      <c r="B71" s="41"/>
      <c r="C71" s="17">
        <f>SUM(C3:C70)</f>
        <v>6972</v>
      </c>
      <c r="D71" s="17">
        <f>SUM(D3:D70)</f>
        <v>1191</v>
      </c>
      <c r="E71" s="17">
        <f>SUM(C71:D71)</f>
        <v>8163</v>
      </c>
      <c r="F71" s="17"/>
      <c r="G71" s="17"/>
    </row>
  </sheetData>
  <mergeCells count="75">
    <mergeCell ref="A63:A67"/>
    <mergeCell ref="E63:E67"/>
    <mergeCell ref="F63:F67"/>
    <mergeCell ref="G63:G67"/>
    <mergeCell ref="A71:B71"/>
    <mergeCell ref="A68:A70"/>
    <mergeCell ref="B68:B70"/>
    <mergeCell ref="C68:C70"/>
    <mergeCell ref="D68:D70"/>
    <mergeCell ref="E68:E70"/>
    <mergeCell ref="F68:F70"/>
    <mergeCell ref="G68:G70"/>
    <mergeCell ref="A53:A59"/>
    <mergeCell ref="E53:E59"/>
    <mergeCell ref="F53:F59"/>
    <mergeCell ref="G53:G59"/>
    <mergeCell ref="A60:A62"/>
    <mergeCell ref="E60:E62"/>
    <mergeCell ref="F60:F62"/>
    <mergeCell ref="G60:G62"/>
    <mergeCell ref="A44:A48"/>
    <mergeCell ref="E44:E48"/>
    <mergeCell ref="F44:F48"/>
    <mergeCell ref="G44:G48"/>
    <mergeCell ref="A49:A52"/>
    <mergeCell ref="E49:E52"/>
    <mergeCell ref="F49:F52"/>
    <mergeCell ref="G49:G52"/>
    <mergeCell ref="A35:A39"/>
    <mergeCell ref="E35:E39"/>
    <mergeCell ref="F35:F39"/>
    <mergeCell ref="G35:G39"/>
    <mergeCell ref="A40:A43"/>
    <mergeCell ref="E40:E43"/>
    <mergeCell ref="F40:F43"/>
    <mergeCell ref="G40:G43"/>
    <mergeCell ref="A28:A31"/>
    <mergeCell ref="E28:E31"/>
    <mergeCell ref="F28:F31"/>
    <mergeCell ref="G28:G31"/>
    <mergeCell ref="A32:A34"/>
    <mergeCell ref="E32:E34"/>
    <mergeCell ref="F32:F34"/>
    <mergeCell ref="G32:G34"/>
    <mergeCell ref="A20:A21"/>
    <mergeCell ref="E20:E21"/>
    <mergeCell ref="F20:F21"/>
    <mergeCell ref="G20:G21"/>
    <mergeCell ref="A23:A27"/>
    <mergeCell ref="E23:E27"/>
    <mergeCell ref="F23:F27"/>
    <mergeCell ref="G23:G27"/>
    <mergeCell ref="A13:A17"/>
    <mergeCell ref="E13:E17"/>
    <mergeCell ref="F13:F17"/>
    <mergeCell ref="G13:G17"/>
    <mergeCell ref="E18:E19"/>
    <mergeCell ref="F18:F19"/>
    <mergeCell ref="G18:G19"/>
    <mergeCell ref="A8:A9"/>
    <mergeCell ref="E8:E9"/>
    <mergeCell ref="F8:F9"/>
    <mergeCell ref="G8:G9"/>
    <mergeCell ref="A10:A12"/>
    <mergeCell ref="E10:E12"/>
    <mergeCell ref="F10:F12"/>
    <mergeCell ref="G10:G12"/>
    <mergeCell ref="A3:A4"/>
    <mergeCell ref="E3:E4"/>
    <mergeCell ref="F3:F4"/>
    <mergeCell ref="G3:G4"/>
    <mergeCell ref="A5:A7"/>
    <mergeCell ref="E5:E7"/>
    <mergeCell ref="F5:F7"/>
    <mergeCell ref="G5:G7"/>
  </mergeCells>
  <phoneticPr fontId="2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2022-09-08T01:37:13Z</cp:lastPrinted>
  <dcterms:created xsi:type="dcterms:W3CDTF">2015-06-05T18:19:34Z</dcterms:created>
  <dcterms:modified xsi:type="dcterms:W3CDTF">2022-09-16T01:55:22Z</dcterms:modified>
</cp:coreProperties>
</file>